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minergr</author>
  </authors>
  <commentList>
    <comment ref="E9" authorId="0">
      <text>
        <r>
          <rPr>
            <b/>
            <sz val="8"/>
            <rFont val="Tahoma"/>
            <family val="0"/>
          </rPr>
          <t>305 mm relief radius on edges w/ flat center (almost oval) (it appears that the maker used a plane to dress each side of the finger board equal, then blended these surfaces for a rounded or oval look).</t>
        </r>
        <r>
          <rPr>
            <sz val="8"/>
            <rFont val="Tahoma"/>
            <family val="0"/>
          </rPr>
          <t xml:space="preserve">
</t>
        </r>
      </text>
    </comment>
    <comment ref="E28" authorId="0">
      <text>
        <r>
          <rPr>
            <b/>
            <sz val="8"/>
            <rFont val="Tahoma"/>
            <family val="0"/>
          </rPr>
          <t>In general very light. X-brace was rotated and seemed to run under bridge pads. All top braces were notched into the linings.</t>
        </r>
      </text>
    </comment>
    <comment ref="E24" authorId="0">
      <text>
        <r>
          <rPr>
            <b/>
            <sz val="8"/>
            <rFont val="Tahoma"/>
            <family val="0"/>
          </rPr>
          <t>This guitar appears to have lost it's bridge early in life, as the top showed very little distortion as of mid July 2008. A new bridge was recently installed and the top showed some distortion in  front of the bridge as of late August 2008.</t>
        </r>
      </text>
    </comment>
    <comment ref="E27" authorId="0">
      <text>
        <r>
          <rPr>
            <b/>
            <sz val="8"/>
            <rFont val="Tahoma"/>
            <family val="0"/>
          </rPr>
          <t>mild (flat with relieved edges)</t>
        </r>
      </text>
    </comment>
  </commentList>
</comments>
</file>

<file path=xl/sharedStrings.xml><?xml version="1.0" encoding="utf-8"?>
<sst xmlns="http://schemas.openxmlformats.org/spreadsheetml/2006/main" count="308" uniqueCount="219">
  <si>
    <t>Instrument</t>
  </si>
  <si>
    <t xml:space="preserve">Owner </t>
  </si>
  <si>
    <t>Andy Wahlberg</t>
  </si>
  <si>
    <t>Measurements by</t>
  </si>
  <si>
    <t>Mike Brittain, Andy Wahlberg</t>
  </si>
  <si>
    <t>Fingerboard width @ nut</t>
  </si>
  <si>
    <t xml:space="preserve">Inches </t>
  </si>
  <si>
    <t>Fingerboard width @ 12th fret</t>
  </si>
  <si>
    <t>Fingerboard radius @ nut</t>
  </si>
  <si>
    <t>Fingerboard radius @ 12th fret</t>
  </si>
  <si>
    <t>see note</t>
  </si>
  <si>
    <t>String Spacing @ nut</t>
  </si>
  <si>
    <t>Small sound hole diameter</t>
  </si>
  <si>
    <t>O/A Body depth @ tail block</t>
  </si>
  <si>
    <t>O/A Body depth @ neck block</t>
  </si>
  <si>
    <t>String Spacing on all 12 strings @ saddle</t>
  </si>
  <si>
    <t>Top dome</t>
  </si>
  <si>
    <t>Sub bass headstock thickness</t>
  </si>
  <si>
    <t>Top bracing</t>
  </si>
  <si>
    <t>mm</t>
  </si>
  <si>
    <t>Dyer Harp Guitar Table of Measurement Variation</t>
  </si>
  <si>
    <t>Marc Silber</t>
  </si>
  <si>
    <t>Todd Brotherton</t>
  </si>
  <si>
    <t>Lower Bout Width</t>
  </si>
  <si>
    <t>15-3/4</t>
  </si>
  <si>
    <t>4-5/32"</t>
  </si>
  <si>
    <t>Waist Width</t>
  </si>
  <si>
    <t>10-17/32</t>
  </si>
  <si>
    <t>4-1/32</t>
  </si>
  <si>
    <t>3-23/32</t>
  </si>
  <si>
    <t>1-19/32</t>
  </si>
  <si>
    <t>2-3/8</t>
  </si>
  <si>
    <t>Large sound hole diameter</t>
  </si>
  <si>
    <t>4</t>
  </si>
  <si>
    <t>3</t>
  </si>
  <si>
    <t>5/8</t>
  </si>
  <si>
    <t>Bridge: Distance from left body edge</t>
  </si>
  <si>
    <t>Bridge: Distance from right body edge</t>
  </si>
  <si>
    <t>2-1/16</t>
  </si>
  <si>
    <t>5-1/8</t>
  </si>
  <si>
    <t>3-7/8</t>
  </si>
  <si>
    <t>2-9/32</t>
  </si>
  <si>
    <t>1-29/32</t>
  </si>
  <si>
    <t>HGM</t>
  </si>
  <si>
    <t>Style 5 #894</t>
  </si>
  <si>
    <t>Gregg Miner</t>
  </si>
  <si>
    <t>1-7/8</t>
  </si>
  <si>
    <t>2-1/4</t>
  </si>
  <si>
    <t>~14</t>
  </si>
  <si>
    <t>1-9/16</t>
  </si>
  <si>
    <t>1-15/16</t>
  </si>
  <si>
    <t>5-5/16</t>
  </si>
  <si>
    <t>String Spacing @ bridge</t>
  </si>
  <si>
    <t>Sub String Spacing @ bridge</t>
  </si>
  <si>
    <t>2-7/16</t>
  </si>
  <si>
    <t>O/A Body depth @ waist</t>
  </si>
  <si>
    <t>3-9/16</t>
  </si>
  <si>
    <t>3-3/16</t>
  </si>
  <si>
    <t>2-3/4</t>
  </si>
  <si>
    <r>
      <t>Back dome radius across lower bout</t>
    </r>
    <r>
      <rPr>
        <sz val="10"/>
        <rFont val="Arial"/>
        <family val="2"/>
      </rPr>
      <t xml:space="preserve"> (radius or inches of deflection)</t>
    </r>
  </si>
  <si>
    <r>
      <t xml:space="preserve">O/A Body depth @ sub-bass block </t>
    </r>
    <r>
      <rPr>
        <sz val="10"/>
        <rFont val="Arial"/>
        <family val="2"/>
      </rPr>
      <t>(at outer seam)</t>
    </r>
  </si>
  <si>
    <t>19/32</t>
  </si>
  <si>
    <t>~1-7/8</t>
  </si>
  <si>
    <t>~4-15/16</t>
  </si>
  <si>
    <t>10-7/16</t>
  </si>
  <si>
    <t>Saddle, neck</t>
  </si>
  <si>
    <t>Saddle, subs</t>
  </si>
  <si>
    <t>Scale length, neck</t>
  </si>
  <si>
    <t>Scale, sub 2</t>
  </si>
  <si>
    <t>Scale, sub 3</t>
  </si>
  <si>
    <t>Scale, sub 4</t>
  </si>
  <si>
    <t>Scale, sub 5</t>
  </si>
  <si>
    <t>Scale, sub 6</t>
  </si>
  <si>
    <r>
      <t>Total length, sub 1</t>
    </r>
    <r>
      <rPr>
        <sz val="10"/>
        <rFont val="Arial"/>
        <family val="2"/>
      </rPr>
      <t xml:space="preserve"> (to tuner center)</t>
    </r>
  </si>
  <si>
    <r>
      <t>Scale, sub 1</t>
    </r>
    <r>
      <rPr>
        <sz val="10"/>
        <rFont val="Arial"/>
        <family val="2"/>
      </rPr>
      <t xml:space="preserve"> (to post center)</t>
    </r>
  </si>
  <si>
    <r>
      <t>Total length, sub 2</t>
    </r>
    <r>
      <rPr>
        <sz val="10"/>
        <rFont val="Arial"/>
        <family val="2"/>
      </rPr>
      <t xml:space="preserve"> (to tuner center)</t>
    </r>
  </si>
  <si>
    <r>
      <t>Total length, sub 3</t>
    </r>
    <r>
      <rPr>
        <sz val="10"/>
        <rFont val="Arial"/>
        <family val="2"/>
      </rPr>
      <t xml:space="preserve"> (to tuner center)</t>
    </r>
  </si>
  <si>
    <r>
      <t>Total length, sub 4</t>
    </r>
    <r>
      <rPr>
        <sz val="10"/>
        <rFont val="Arial"/>
        <family val="2"/>
      </rPr>
      <t xml:space="preserve"> (to tuner center)</t>
    </r>
  </si>
  <si>
    <r>
      <t>Total length, sub 5</t>
    </r>
    <r>
      <rPr>
        <sz val="10"/>
        <rFont val="Arial"/>
        <family val="2"/>
      </rPr>
      <t xml:space="preserve"> (to tuner center)</t>
    </r>
  </si>
  <si>
    <r>
      <t>Total length, sub 6</t>
    </r>
    <r>
      <rPr>
        <sz val="10"/>
        <rFont val="Arial"/>
        <family val="2"/>
      </rPr>
      <t xml:space="preserve"> (to tuner center)</t>
    </r>
  </si>
  <si>
    <t>FB markers</t>
  </si>
  <si>
    <t>Binding, large soundhole</t>
  </si>
  <si>
    <t>Binding, small soundhole</t>
  </si>
  <si>
    <t>Binding, top</t>
  </si>
  <si>
    <t>Binding, back</t>
  </si>
  <si>
    <t>Binding, other</t>
  </si>
  <si>
    <t>bone, 
.070 wide</t>
  </si>
  <si>
    <t>wire, 
.055 wide</t>
  </si>
  <si>
    <t>25-1/2</t>
  </si>
  <si>
    <t>27-9/16</t>
  </si>
  <si>
    <t>28-9/16</t>
  </si>
  <si>
    <t>29-7/16</t>
  </si>
  <si>
    <t>30-1/2</t>
  </si>
  <si>
    <t>31-5/8</t>
  </si>
  <si>
    <t>29-1/16</t>
  </si>
  <si>
    <t>30-1/8</t>
  </si>
  <si>
    <t>31-5/16</t>
  </si>
  <si>
    <t>32-3/8</t>
  </si>
  <si>
    <t>33-3/8</t>
  </si>
  <si>
    <t>3 rings, middle of standard multi-colored diagonal purfling</t>
  </si>
  <si>
    <t>Outer 5-ply black/blonde, inner blue</t>
  </si>
  <si>
    <t>ivoroid, 9-ply b/bl</t>
  </si>
  <si>
    <t>none</t>
  </si>
  <si>
    <t>Style 4 # 863</t>
  </si>
  <si>
    <t>Dyer Plans Style 7 (Knutsen signed label, pre-1912.  Possibly a Style 6?)</t>
  </si>
  <si>
    <t>2-11/32</t>
  </si>
  <si>
    <t>?</t>
  </si>
  <si>
    <t>1-7/8 (5 subs)</t>
  </si>
  <si>
    <t>4-3/4</t>
  </si>
  <si>
    <t>bone ~1/8 (replaced?)</t>
  </si>
  <si>
    <t>fret wire</t>
  </si>
  <si>
    <t>28-1/2</t>
  </si>
  <si>
    <t>29-9/16</t>
  </si>
  <si>
    <t>30-7/8</t>
  </si>
  <si>
    <t>32-3/16</t>
  </si>
  <si>
    <t>33-7/16</t>
  </si>
  <si>
    <t>NA</t>
  </si>
  <si>
    <t>30-3/16</t>
  </si>
  <si>
    <t>31-1/2</t>
  </si>
  <si>
    <t>32-15/16</t>
  </si>
  <si>
    <t>34-1/8</t>
  </si>
  <si>
    <t>34-13/16</t>
  </si>
  <si>
    <t>7/32 MOP dots: 3, 5(dbl), 7, 10(dbl), 12</t>
  </si>
  <si>
    <t>ivoroid, multi-colored purfling</t>
  </si>
  <si>
    <t>bass head cloud outlines in ivoroid</t>
  </si>
  <si>
    <t>GM</t>
  </si>
  <si>
    <t>1-31/32</t>
  </si>
  <si>
    <t>1-5/8</t>
  </si>
  <si>
    <t>5-1/4</t>
  </si>
  <si>
    <t>2</t>
  </si>
  <si>
    <t>3-3/4</t>
  </si>
  <si>
    <t>2-5/8</t>
  </si>
  <si>
    <t>15-9/16</t>
  </si>
  <si>
    <t>10-3/8</t>
  </si>
  <si>
    <t>~1-1/2</t>
  </si>
  <si>
    <t>~5-1/2</t>
  </si>
  <si>
    <t>~3/16</t>
  </si>
  <si>
    <t>1/4</t>
  </si>
  <si>
    <t>continuous pc fret wire</t>
  </si>
  <si>
    <t>27-3/4</t>
  </si>
  <si>
    <t>28-11/16</t>
  </si>
  <si>
    <t>30-11/16</t>
  </si>
  <si>
    <t>31-3/4</t>
  </si>
  <si>
    <t>33-3/16</t>
  </si>
  <si>
    <t>29-3/8</t>
  </si>
  <si>
    <t>32-11/16</t>
  </si>
  <si>
    <t>33-3/4</t>
  </si>
  <si>
    <t>34-5/16</t>
  </si>
  <si>
    <t>TOL</t>
  </si>
  <si>
    <t>abalone, the works</t>
  </si>
  <si>
    <t>Style 5 #756</t>
  </si>
  <si>
    <t>5-3/32</t>
  </si>
  <si>
    <t>2-1/32</t>
  </si>
  <si>
    <t>3-31/32</t>
  </si>
  <si>
    <t>3-13/16</t>
  </si>
  <si>
    <t>3-19/32</t>
  </si>
  <si>
    <t>2-23/32</t>
  </si>
  <si>
    <t>9/16</t>
  </si>
  <si>
    <t>15-11/16</t>
  </si>
  <si>
    <t>10-5/8</t>
  </si>
  <si>
    <t>~1-5/8</t>
  </si>
  <si>
    <t>~5-3/8</t>
  </si>
  <si>
    <t>~1/4</t>
  </si>
  <si>
    <t>bone, .152 (replaced)</t>
  </si>
  <si>
    <t>bone, .175 (replaced)</t>
  </si>
  <si>
    <t>bend ~1-2" below binding interface, some angle (1/4" low at top between 4&amp;5 subs)</t>
  </si>
  <si>
    <t>27-7/8</t>
  </si>
  <si>
    <t>28-3/4</t>
  </si>
  <si>
    <t>29-5/8</t>
  </si>
  <si>
    <t>30-5/8</t>
  </si>
  <si>
    <t>33</t>
  </si>
  <si>
    <t>32-5/8</t>
  </si>
  <si>
    <t>33-5/8</t>
  </si>
  <si>
    <t>34</t>
  </si>
  <si>
    <t>5/16 MOP: 3,5,7,10</t>
  </si>
  <si>
    <t>1/4 MOP: 3,5,7,10</t>
  </si>
  <si>
    <t>ivoroid, 5-ply b/bl</t>
  </si>
  <si>
    <t>ivoroid, b/bl</t>
  </si>
  <si>
    <t>Ivoroid fb, headstocks</t>
  </si>
  <si>
    <t>bend at binding interface, good angle (1/2" low at top edge between 4&amp;5 subs)</t>
  </si>
  <si>
    <t>bend at binding interface, slightest angle (1/8" low at top edge between 4&amp;5 subs)</t>
  </si>
  <si>
    <r>
      <t xml:space="preserve">6.5 </t>
    </r>
    <r>
      <rPr>
        <sz val="10"/>
        <rFont val="Times New Roman"/>
        <family val="1"/>
      </rPr>
      <t>°</t>
    </r>
  </si>
  <si>
    <r>
      <t xml:space="preserve">Sub Bass headstock angle </t>
    </r>
    <r>
      <rPr>
        <sz val="10"/>
        <rFont val="Arial"/>
        <family val="2"/>
      </rPr>
      <t>(headstock appears to "twist" as it bends somewhere around the end of the spruce to head interface at a steep angle towards the neck.  Hard to check without removing strings)</t>
    </r>
  </si>
  <si>
    <t>Style 8 # 690</t>
  </si>
  <si>
    <t>~10</t>
  </si>
  <si>
    <t>~17</t>
  </si>
  <si>
    <t>2-5/16</t>
  </si>
  <si>
    <t>2-3/8 (6)</t>
  </si>
  <si>
    <t>10-1/2</t>
  </si>
  <si>
    <t>center as much as possible</t>
  </si>
  <si>
    <t>1/8 bone, so each string can be intonated</t>
  </si>
  <si>
    <t>1/8 bone for looks and under-saddle PU</t>
  </si>
  <si>
    <t>Outer purfling, inner blue</t>
  </si>
  <si>
    <t>Optimum ? (average)</t>
  </si>
  <si>
    <t>Needs some. The lower the plane of subs is the better, as long as it can't slap against bend of arm</t>
  </si>
  <si>
    <t>Style 4 # 877</t>
  </si>
  <si>
    <t>Dan Pease &gt; HGM &gt; ?</t>
  </si>
  <si>
    <t>1-17/32</t>
  </si>
  <si>
    <t>2-7/32</t>
  </si>
  <si>
    <t>2-17/32</t>
  </si>
  <si>
    <t>5-7/16</t>
  </si>
  <si>
    <t>3-15/16</t>
  </si>
  <si>
    <t>3-29/32</t>
  </si>
  <si>
    <t>3-5/16</t>
  </si>
  <si>
    <t>3-13/32</t>
  </si>
  <si>
    <t>17/32</t>
  </si>
  <si>
    <t>bend at binding interface, good angle (~5/8" low at top edge between 4&amp;5 subs)</t>
  </si>
  <si>
    <t>15-5/8</t>
  </si>
  <si>
    <t>~1-13/16</t>
  </si>
  <si>
    <t>wire, 1/16 bone (replaced)</t>
  </si>
  <si>
    <t>27-1/2</t>
  </si>
  <si>
    <t>28-7/16</t>
  </si>
  <si>
    <t>29-5/16</t>
  </si>
  <si>
    <t>30-7/16</t>
  </si>
  <si>
    <t>30-3/32</t>
  </si>
  <si>
    <t>31-3/16</t>
  </si>
  <si>
    <t>32-1/4</t>
  </si>
  <si>
    <t>33-5/32</t>
  </si>
  <si>
    <t>33-5/16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</si>
</sst>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165" fontId="0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49" fontId="0" fillId="0" borderId="12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L49" sqref="L49:M49"/>
    </sheetView>
  </sheetViews>
  <sheetFormatPr defaultColWidth="9.140625" defaultRowHeight="12.75"/>
  <cols>
    <col min="1" max="1" width="35.8515625" style="0" customWidth="1"/>
    <col min="2" max="2" width="9.8515625" style="18" customWidth="1"/>
    <col min="3" max="3" width="8.421875" style="0" customWidth="1"/>
    <col min="4" max="4" width="8.421875" style="1" customWidth="1"/>
    <col min="5" max="5" width="8.421875" style="2" customWidth="1"/>
    <col min="6" max="6" width="10.00390625" style="18" bestFit="1" customWidth="1"/>
    <col min="7" max="7" width="8.421875" style="0" customWidth="1"/>
    <col min="8" max="8" width="9.7109375" style="18" customWidth="1"/>
    <col min="9" max="9" width="8.421875" style="0" customWidth="1"/>
    <col min="10" max="10" width="8.421875" style="31" customWidth="1"/>
    <col min="11" max="11" width="8.421875" style="0" customWidth="1"/>
    <col min="12" max="12" width="9.140625" style="31" bestFit="1" customWidth="1"/>
    <col min="13" max="13" width="8.421875" style="0" customWidth="1"/>
    <col min="14" max="14" width="14.8515625" style="34" bestFit="1" customWidth="1"/>
  </cols>
  <sheetData>
    <row r="1" spans="1:3" ht="12.75">
      <c r="A1" s="9" t="s">
        <v>20</v>
      </c>
      <c r="B1" s="25"/>
      <c r="C1" s="9"/>
    </row>
    <row r="2" spans="1:14" ht="72" customHeight="1">
      <c r="A2" s="8" t="s">
        <v>0</v>
      </c>
      <c r="B2" s="46" t="s">
        <v>104</v>
      </c>
      <c r="C2" s="47"/>
      <c r="D2" s="48" t="s">
        <v>103</v>
      </c>
      <c r="E2" s="48"/>
      <c r="F2" s="49" t="s">
        <v>183</v>
      </c>
      <c r="G2" s="49"/>
      <c r="H2" s="49" t="s">
        <v>44</v>
      </c>
      <c r="I2" s="49"/>
      <c r="J2" s="49" t="s">
        <v>150</v>
      </c>
      <c r="K2" s="49"/>
      <c r="L2" s="48" t="s">
        <v>195</v>
      </c>
      <c r="M2" s="48"/>
      <c r="N2" s="26" t="s">
        <v>193</v>
      </c>
    </row>
    <row r="3" spans="1:14" s="54" customFormat="1" ht="30" customHeight="1">
      <c r="A3" s="52" t="s">
        <v>1</v>
      </c>
      <c r="B3" s="53" t="s">
        <v>21</v>
      </c>
      <c r="C3" s="53"/>
      <c r="D3" s="48" t="s">
        <v>2</v>
      </c>
      <c r="E3" s="48"/>
      <c r="F3" s="48" t="s">
        <v>45</v>
      </c>
      <c r="G3" s="48"/>
      <c r="H3" s="48" t="s">
        <v>43</v>
      </c>
      <c r="I3" s="48"/>
      <c r="J3" s="48" t="s">
        <v>43</v>
      </c>
      <c r="K3" s="48"/>
      <c r="L3" s="41" t="s">
        <v>196</v>
      </c>
      <c r="M3" s="42"/>
      <c r="N3" s="26"/>
    </row>
    <row r="4" spans="1:14" ht="12.75">
      <c r="A4" s="8" t="s">
        <v>3</v>
      </c>
      <c r="B4" s="45" t="s">
        <v>22</v>
      </c>
      <c r="C4" s="45"/>
      <c r="D4" s="48" t="s">
        <v>4</v>
      </c>
      <c r="E4" s="48"/>
      <c r="F4" s="49" t="s">
        <v>125</v>
      </c>
      <c r="G4" s="49"/>
      <c r="H4" s="49" t="s">
        <v>125</v>
      </c>
      <c r="I4" s="49"/>
      <c r="J4" s="49" t="s">
        <v>125</v>
      </c>
      <c r="K4" s="49"/>
      <c r="L4" s="49" t="s">
        <v>125</v>
      </c>
      <c r="M4" s="49"/>
      <c r="N4" s="26"/>
    </row>
    <row r="5" spans="1:14" ht="12.75">
      <c r="A5" s="7"/>
      <c r="B5" s="4" t="s">
        <v>6</v>
      </c>
      <c r="C5" s="5" t="s">
        <v>19</v>
      </c>
      <c r="D5" s="4" t="s">
        <v>6</v>
      </c>
      <c r="E5" s="5" t="s">
        <v>19</v>
      </c>
      <c r="F5" s="4" t="s">
        <v>6</v>
      </c>
      <c r="G5" s="5" t="s">
        <v>19</v>
      </c>
      <c r="H5" s="4" t="s">
        <v>6</v>
      </c>
      <c r="I5" s="5" t="s">
        <v>19</v>
      </c>
      <c r="J5" s="30" t="s">
        <v>6</v>
      </c>
      <c r="K5" s="5" t="s">
        <v>19</v>
      </c>
      <c r="L5" s="30" t="s">
        <v>6</v>
      </c>
      <c r="M5" s="5" t="s">
        <v>19</v>
      </c>
      <c r="N5" s="26"/>
    </row>
    <row r="6" spans="1:14" ht="12.75">
      <c r="A6" s="3" t="s">
        <v>5</v>
      </c>
      <c r="B6" s="12" t="s">
        <v>42</v>
      </c>
      <c r="C6" s="12"/>
      <c r="D6" s="13">
        <f>E6/25.4</f>
        <v>1.909448818897638</v>
      </c>
      <c r="E6" s="14">
        <v>48.5</v>
      </c>
      <c r="F6" s="12" t="s">
        <v>126</v>
      </c>
      <c r="G6" s="12"/>
      <c r="H6" s="12" t="s">
        <v>46</v>
      </c>
      <c r="I6" s="12"/>
      <c r="J6" s="27" t="s">
        <v>50</v>
      </c>
      <c r="K6" s="19"/>
      <c r="L6" s="27" t="s">
        <v>50</v>
      </c>
      <c r="M6" s="19"/>
      <c r="N6" s="26" t="s">
        <v>46</v>
      </c>
    </row>
    <row r="7" spans="1:14" ht="12.75">
      <c r="A7" s="6" t="s">
        <v>7</v>
      </c>
      <c r="B7" s="15" t="s">
        <v>105</v>
      </c>
      <c r="C7" s="15"/>
      <c r="D7" s="13">
        <f aca="true" t="shared" si="0" ref="D7:D26">E7/25.4</f>
        <v>2.303149606299213</v>
      </c>
      <c r="E7" s="16">
        <v>58.5</v>
      </c>
      <c r="F7" s="12" t="s">
        <v>105</v>
      </c>
      <c r="G7" s="12"/>
      <c r="H7" s="15" t="s">
        <v>47</v>
      </c>
      <c r="I7" s="15"/>
      <c r="J7" s="27" t="s">
        <v>47</v>
      </c>
      <c r="K7" s="19"/>
      <c r="L7" s="12" t="s">
        <v>198</v>
      </c>
      <c r="M7" s="19"/>
      <c r="N7" s="26" t="s">
        <v>47</v>
      </c>
    </row>
    <row r="8" spans="1:14" ht="12.75">
      <c r="A8" s="6" t="s">
        <v>8</v>
      </c>
      <c r="B8" s="15" t="s">
        <v>106</v>
      </c>
      <c r="C8" s="15"/>
      <c r="D8" s="13">
        <f t="shared" si="0"/>
        <v>12.007874015748031</v>
      </c>
      <c r="E8" s="16">
        <v>305</v>
      </c>
      <c r="F8" s="12" t="s">
        <v>184</v>
      </c>
      <c r="G8" s="12"/>
      <c r="H8" s="15" t="s">
        <v>48</v>
      </c>
      <c r="I8" s="15"/>
      <c r="J8" s="27" t="s">
        <v>48</v>
      </c>
      <c r="K8" s="19"/>
      <c r="L8" s="27"/>
      <c r="M8" s="19"/>
      <c r="N8" s="26" t="s">
        <v>106</v>
      </c>
    </row>
    <row r="9" spans="1:14" ht="12.75">
      <c r="A9" s="6" t="s">
        <v>9</v>
      </c>
      <c r="B9" s="15" t="s">
        <v>106</v>
      </c>
      <c r="C9" s="15"/>
      <c r="D9" s="13"/>
      <c r="E9" s="16" t="s">
        <v>10</v>
      </c>
      <c r="F9" s="12" t="s">
        <v>185</v>
      </c>
      <c r="G9" s="12"/>
      <c r="H9" s="15" t="s">
        <v>48</v>
      </c>
      <c r="I9" s="15"/>
      <c r="J9" s="27" t="s">
        <v>48</v>
      </c>
      <c r="K9" s="19"/>
      <c r="L9" s="27"/>
      <c r="M9" s="19"/>
      <c r="N9" s="26" t="s">
        <v>106</v>
      </c>
    </row>
    <row r="10" spans="1:14" ht="12.75">
      <c r="A10" s="6" t="s">
        <v>11</v>
      </c>
      <c r="B10" s="15" t="s">
        <v>30</v>
      </c>
      <c r="C10" s="15"/>
      <c r="D10" s="13">
        <f t="shared" si="0"/>
        <v>0.3346456692913386</v>
      </c>
      <c r="E10" s="16">
        <v>8.5</v>
      </c>
      <c r="F10" s="12" t="s">
        <v>127</v>
      </c>
      <c r="G10" s="12"/>
      <c r="H10" s="15" t="s">
        <v>49</v>
      </c>
      <c r="I10" s="15"/>
      <c r="J10" s="27" t="s">
        <v>127</v>
      </c>
      <c r="K10" s="19"/>
      <c r="L10" s="12" t="s">
        <v>197</v>
      </c>
      <c r="M10" s="19"/>
      <c r="N10" s="26" t="s">
        <v>49</v>
      </c>
    </row>
    <row r="11" spans="1:14" ht="12.75">
      <c r="A11" s="6" t="s">
        <v>52</v>
      </c>
      <c r="B11" s="15" t="s">
        <v>105</v>
      </c>
      <c r="C11" s="15"/>
      <c r="D11" s="13"/>
      <c r="E11" s="16"/>
      <c r="F11" s="12" t="s">
        <v>105</v>
      </c>
      <c r="G11" s="12"/>
      <c r="H11" s="15" t="s">
        <v>31</v>
      </c>
      <c r="I11" s="15"/>
      <c r="J11" s="27" t="s">
        <v>41</v>
      </c>
      <c r="K11" s="19"/>
      <c r="L11" s="12" t="s">
        <v>105</v>
      </c>
      <c r="M11" s="19"/>
      <c r="N11" s="26" t="s">
        <v>186</v>
      </c>
    </row>
    <row r="12" spans="1:14" ht="25.5">
      <c r="A12" s="6" t="s">
        <v>53</v>
      </c>
      <c r="B12" s="15" t="s">
        <v>107</v>
      </c>
      <c r="C12" s="15"/>
      <c r="D12" s="13"/>
      <c r="E12" s="16"/>
      <c r="F12" s="12" t="s">
        <v>41</v>
      </c>
      <c r="G12" s="12"/>
      <c r="H12" s="15" t="s">
        <v>54</v>
      </c>
      <c r="I12" s="15"/>
      <c r="J12" s="27" t="s">
        <v>41</v>
      </c>
      <c r="K12" s="19"/>
      <c r="L12" s="12" t="s">
        <v>199</v>
      </c>
      <c r="M12" s="19"/>
      <c r="N12" s="26" t="s">
        <v>187</v>
      </c>
    </row>
    <row r="13" spans="1:14" ht="25.5">
      <c r="A13" s="6" t="s">
        <v>15</v>
      </c>
      <c r="B13" s="15" t="s">
        <v>108</v>
      </c>
      <c r="C13" s="15"/>
      <c r="D13" s="13">
        <f t="shared" si="0"/>
        <v>0.46456692913385833</v>
      </c>
      <c r="E13" s="16">
        <v>11.8</v>
      </c>
      <c r="F13" s="12" t="s">
        <v>128</v>
      </c>
      <c r="G13" s="12"/>
      <c r="H13" s="15" t="s">
        <v>51</v>
      </c>
      <c r="I13" s="15"/>
      <c r="J13" s="27" t="s">
        <v>151</v>
      </c>
      <c r="K13" s="19"/>
      <c r="L13" s="12" t="s">
        <v>200</v>
      </c>
      <c r="M13" s="19"/>
      <c r="N13" s="26" t="s">
        <v>128</v>
      </c>
    </row>
    <row r="14" spans="1:14" ht="12.75">
      <c r="A14" s="6" t="s">
        <v>12</v>
      </c>
      <c r="B14" s="15" t="s">
        <v>31</v>
      </c>
      <c r="C14" s="15"/>
      <c r="D14" s="13">
        <f t="shared" si="0"/>
        <v>2</v>
      </c>
      <c r="E14" s="16">
        <v>50.8</v>
      </c>
      <c r="F14" s="12" t="s">
        <v>129</v>
      </c>
      <c r="G14" s="12"/>
      <c r="H14" s="15" t="s">
        <v>38</v>
      </c>
      <c r="I14" s="15"/>
      <c r="J14" s="27" t="s">
        <v>152</v>
      </c>
      <c r="K14" s="19"/>
      <c r="L14" s="12" t="s">
        <v>129</v>
      </c>
      <c r="M14" s="19"/>
      <c r="N14" s="26" t="s">
        <v>129</v>
      </c>
    </row>
    <row r="15" spans="1:14" ht="12.75">
      <c r="A15" s="6" t="s">
        <v>32</v>
      </c>
      <c r="B15" s="15" t="s">
        <v>33</v>
      </c>
      <c r="C15" s="15"/>
      <c r="D15" s="13"/>
      <c r="E15" s="16"/>
      <c r="F15" s="12" t="s">
        <v>40</v>
      </c>
      <c r="G15" s="12"/>
      <c r="H15" s="15" t="s">
        <v>40</v>
      </c>
      <c r="I15" s="15"/>
      <c r="J15" s="27" t="s">
        <v>153</v>
      </c>
      <c r="K15" s="19"/>
      <c r="L15" s="12" t="s">
        <v>201</v>
      </c>
      <c r="M15" s="19"/>
      <c r="N15" s="26" t="s">
        <v>40</v>
      </c>
    </row>
    <row r="16" spans="1:14" ht="12.75">
      <c r="A16" s="6" t="s">
        <v>13</v>
      </c>
      <c r="B16" s="15" t="s">
        <v>25</v>
      </c>
      <c r="C16" s="15"/>
      <c r="D16" s="13">
        <f t="shared" si="0"/>
        <v>3.818897637795276</v>
      </c>
      <c r="E16" s="16">
        <v>97</v>
      </c>
      <c r="F16" s="12" t="s">
        <v>40</v>
      </c>
      <c r="G16" s="12"/>
      <c r="H16" s="15" t="s">
        <v>40</v>
      </c>
      <c r="I16" s="15"/>
      <c r="J16" s="27" t="s">
        <v>33</v>
      </c>
      <c r="K16" s="19"/>
      <c r="L16" s="12" t="s">
        <v>202</v>
      </c>
      <c r="M16" s="19"/>
      <c r="N16" s="26" t="s">
        <v>33</v>
      </c>
    </row>
    <row r="17" spans="1:14" ht="12.75">
      <c r="A17" s="6" t="s">
        <v>55</v>
      </c>
      <c r="B17" s="15" t="s">
        <v>28</v>
      </c>
      <c r="C17" s="15"/>
      <c r="D17" s="13"/>
      <c r="E17" s="16"/>
      <c r="F17" s="12" t="s">
        <v>130</v>
      </c>
      <c r="G17" s="12"/>
      <c r="H17" s="15" t="s">
        <v>56</v>
      </c>
      <c r="I17" s="15"/>
      <c r="J17" s="27" t="s">
        <v>154</v>
      </c>
      <c r="K17" s="19"/>
      <c r="L17" s="12" t="s">
        <v>204</v>
      </c>
      <c r="M17" s="19"/>
      <c r="N17" s="26"/>
    </row>
    <row r="18" spans="1:14" ht="12.75">
      <c r="A18" s="6" t="s">
        <v>14</v>
      </c>
      <c r="B18" s="15" t="s">
        <v>29</v>
      </c>
      <c r="C18" s="15"/>
      <c r="D18" s="13">
        <f t="shared" si="0"/>
        <v>3.5334645669291342</v>
      </c>
      <c r="E18" s="16">
        <v>89.75</v>
      </c>
      <c r="F18" s="12" t="s">
        <v>56</v>
      </c>
      <c r="G18" s="12"/>
      <c r="H18" s="15" t="s">
        <v>57</v>
      </c>
      <c r="I18" s="15"/>
      <c r="J18" s="27" t="s">
        <v>155</v>
      </c>
      <c r="K18" s="19"/>
      <c r="L18" s="12" t="s">
        <v>203</v>
      </c>
      <c r="M18" s="19"/>
      <c r="N18" s="26"/>
    </row>
    <row r="19" spans="1:14" ht="25.5">
      <c r="A19" s="6" t="s">
        <v>60</v>
      </c>
      <c r="B19" s="15" t="s">
        <v>34</v>
      </c>
      <c r="C19" s="15"/>
      <c r="D19" s="13">
        <f t="shared" si="0"/>
        <v>2.8740157480314963</v>
      </c>
      <c r="E19" s="16">
        <v>73</v>
      </c>
      <c r="F19" s="12" t="s">
        <v>131</v>
      </c>
      <c r="G19" s="12"/>
      <c r="H19" s="15" t="s">
        <v>58</v>
      </c>
      <c r="I19" s="15"/>
      <c r="J19" s="27" t="s">
        <v>156</v>
      </c>
      <c r="K19" s="19"/>
      <c r="L19" s="12" t="s">
        <v>58</v>
      </c>
      <c r="M19" s="19"/>
      <c r="N19" s="26"/>
    </row>
    <row r="20" spans="1:14" ht="12.75">
      <c r="A20" s="6" t="s">
        <v>17</v>
      </c>
      <c r="B20" s="15" t="s">
        <v>35</v>
      </c>
      <c r="C20" s="15"/>
      <c r="D20" s="13">
        <f>E20/25.4</f>
        <v>0.6496062992125985</v>
      </c>
      <c r="E20" s="16">
        <v>16.5</v>
      </c>
      <c r="F20" s="12" t="s">
        <v>61</v>
      </c>
      <c r="G20" s="12"/>
      <c r="H20" s="15" t="s">
        <v>61</v>
      </c>
      <c r="I20" s="15"/>
      <c r="J20" s="31" t="s">
        <v>157</v>
      </c>
      <c r="K20" s="19"/>
      <c r="L20" s="12" t="s">
        <v>205</v>
      </c>
      <c r="M20" s="19"/>
      <c r="N20" s="26"/>
    </row>
    <row r="21" spans="1:14" ht="102">
      <c r="A21" s="6" t="s">
        <v>182</v>
      </c>
      <c r="B21" s="35" t="s">
        <v>181</v>
      </c>
      <c r="C21" s="36"/>
      <c r="D21" s="13"/>
      <c r="E21" s="16"/>
      <c r="F21" s="35" t="s">
        <v>179</v>
      </c>
      <c r="G21" s="36"/>
      <c r="H21" s="35" t="s">
        <v>180</v>
      </c>
      <c r="I21" s="36"/>
      <c r="J21" s="35" t="s">
        <v>165</v>
      </c>
      <c r="K21" s="36"/>
      <c r="L21" s="35" t="s">
        <v>206</v>
      </c>
      <c r="M21" s="36"/>
      <c r="N21" s="26" t="s">
        <v>194</v>
      </c>
    </row>
    <row r="22" spans="1:14" ht="12.75">
      <c r="A22" s="17" t="s">
        <v>23</v>
      </c>
      <c r="B22" s="12" t="s">
        <v>24</v>
      </c>
      <c r="C22" s="12"/>
      <c r="D22" s="13"/>
      <c r="E22" s="16"/>
      <c r="F22" s="12" t="s">
        <v>132</v>
      </c>
      <c r="G22" s="12"/>
      <c r="H22" s="12" t="s">
        <v>24</v>
      </c>
      <c r="I22" s="12"/>
      <c r="J22" s="27" t="s">
        <v>158</v>
      </c>
      <c r="K22" s="19"/>
      <c r="L22" s="12" t="s">
        <v>207</v>
      </c>
      <c r="M22" s="19"/>
      <c r="N22" s="26" t="s">
        <v>24</v>
      </c>
    </row>
    <row r="23" spans="1:14" ht="12.75">
      <c r="A23" s="17" t="s">
        <v>26</v>
      </c>
      <c r="B23" s="12" t="s">
        <v>27</v>
      </c>
      <c r="C23" s="12"/>
      <c r="D23" s="13"/>
      <c r="E23" s="16"/>
      <c r="F23" s="12" t="s">
        <v>133</v>
      </c>
      <c r="G23" s="12"/>
      <c r="H23" s="12" t="s">
        <v>64</v>
      </c>
      <c r="I23" s="12"/>
      <c r="J23" s="27" t="s">
        <v>159</v>
      </c>
      <c r="K23" s="19"/>
      <c r="L23" s="12" t="s">
        <v>64</v>
      </c>
      <c r="M23" s="19"/>
      <c r="N23" s="26" t="s">
        <v>188</v>
      </c>
    </row>
    <row r="24" spans="1:14" ht="25.5">
      <c r="A24" s="6" t="s">
        <v>36</v>
      </c>
      <c r="B24" s="15" t="s">
        <v>38</v>
      </c>
      <c r="C24" s="15"/>
      <c r="D24" s="13"/>
      <c r="E24" s="16" t="s">
        <v>10</v>
      </c>
      <c r="F24" s="12" t="s">
        <v>134</v>
      </c>
      <c r="G24" s="12"/>
      <c r="H24" s="15" t="s">
        <v>62</v>
      </c>
      <c r="I24" s="15"/>
      <c r="J24" s="27" t="s">
        <v>160</v>
      </c>
      <c r="K24" s="19"/>
      <c r="L24" s="12" t="s">
        <v>208</v>
      </c>
      <c r="M24" s="19"/>
      <c r="N24" s="26" t="s">
        <v>189</v>
      </c>
    </row>
    <row r="25" spans="1:14" ht="25.5">
      <c r="A25" s="6" t="s">
        <v>37</v>
      </c>
      <c r="B25" s="15" t="s">
        <v>39</v>
      </c>
      <c r="C25" s="15"/>
      <c r="D25" s="13"/>
      <c r="E25" s="16"/>
      <c r="F25" s="12" t="s">
        <v>135</v>
      </c>
      <c r="G25" s="12"/>
      <c r="H25" s="15" t="s">
        <v>63</v>
      </c>
      <c r="I25" s="15"/>
      <c r="J25" s="27" t="s">
        <v>161</v>
      </c>
      <c r="K25" s="19"/>
      <c r="L25" s="12" t="s">
        <v>63</v>
      </c>
      <c r="M25" s="19"/>
      <c r="N25" s="26"/>
    </row>
    <row r="26" spans="1:14" ht="25.5">
      <c r="A26" s="6" t="s">
        <v>59</v>
      </c>
      <c r="B26" s="15" t="s">
        <v>106</v>
      </c>
      <c r="C26" s="15"/>
      <c r="D26" s="13">
        <f t="shared" si="0"/>
        <v>180</v>
      </c>
      <c r="E26" s="16">
        <v>4572</v>
      </c>
      <c r="F26" s="12" t="s">
        <v>136</v>
      </c>
      <c r="G26" s="12"/>
      <c r="H26" s="15" t="s">
        <v>137</v>
      </c>
      <c r="I26" s="15"/>
      <c r="J26" s="27" t="s">
        <v>162</v>
      </c>
      <c r="K26" s="19"/>
      <c r="L26" s="27" t="s">
        <v>162</v>
      </c>
      <c r="M26" s="19"/>
      <c r="N26" s="26" t="s">
        <v>106</v>
      </c>
    </row>
    <row r="27" spans="1:14" ht="12.75">
      <c r="A27" s="6" t="s">
        <v>16</v>
      </c>
      <c r="B27" s="15" t="s">
        <v>106</v>
      </c>
      <c r="C27" s="15"/>
      <c r="D27" s="13"/>
      <c r="E27" s="16" t="s">
        <v>10</v>
      </c>
      <c r="F27" s="12"/>
      <c r="G27" s="12"/>
      <c r="H27" s="15"/>
      <c r="I27" s="15"/>
      <c r="J27" s="27"/>
      <c r="K27" s="19"/>
      <c r="L27" s="27"/>
      <c r="M27" s="19"/>
      <c r="N27" s="26" t="s">
        <v>106</v>
      </c>
    </row>
    <row r="28" spans="1:14" ht="12.75">
      <c r="A28" s="6" t="s">
        <v>18</v>
      </c>
      <c r="B28" s="15"/>
      <c r="C28" s="15"/>
      <c r="D28" s="13"/>
      <c r="E28" s="16" t="s">
        <v>10</v>
      </c>
      <c r="F28" s="12"/>
      <c r="G28" s="12"/>
      <c r="H28" s="15"/>
      <c r="I28" s="15"/>
      <c r="J28" s="27"/>
      <c r="K28" s="19"/>
      <c r="L28" s="27"/>
      <c r="M28" s="19"/>
      <c r="N28" s="26"/>
    </row>
    <row r="29" spans="1:14" ht="38.25">
      <c r="A29" s="17" t="s">
        <v>65</v>
      </c>
      <c r="B29" s="26" t="s">
        <v>109</v>
      </c>
      <c r="C29" s="20"/>
      <c r="D29" s="21"/>
      <c r="E29" s="22"/>
      <c r="F29" s="43" t="s">
        <v>138</v>
      </c>
      <c r="G29" s="20"/>
      <c r="H29" s="10" t="s">
        <v>86</v>
      </c>
      <c r="I29" s="19"/>
      <c r="J29" s="50" t="s">
        <v>163</v>
      </c>
      <c r="K29" s="51"/>
      <c r="L29" s="32"/>
      <c r="M29" s="32"/>
      <c r="N29" s="26" t="s">
        <v>190</v>
      </c>
    </row>
    <row r="30" spans="1:14" ht="38.25">
      <c r="A30" s="17" t="s">
        <v>66</v>
      </c>
      <c r="B30" s="27" t="s">
        <v>110</v>
      </c>
      <c r="C30" s="20"/>
      <c r="D30" s="21"/>
      <c r="E30" s="22"/>
      <c r="F30" s="44"/>
      <c r="G30" s="20"/>
      <c r="H30" s="10" t="s">
        <v>87</v>
      </c>
      <c r="I30" s="19"/>
      <c r="J30" s="50" t="s">
        <v>164</v>
      </c>
      <c r="K30" s="51"/>
      <c r="L30" s="33" t="s">
        <v>209</v>
      </c>
      <c r="M30" s="32"/>
      <c r="N30" s="26" t="s">
        <v>191</v>
      </c>
    </row>
    <row r="31" spans="1:14" ht="12.75">
      <c r="A31" s="17" t="s">
        <v>67</v>
      </c>
      <c r="B31" s="28" t="s">
        <v>88</v>
      </c>
      <c r="C31" s="23"/>
      <c r="D31" s="21"/>
      <c r="E31" s="22"/>
      <c r="F31" s="27" t="s">
        <v>88</v>
      </c>
      <c r="G31" s="20"/>
      <c r="H31" s="11" t="s">
        <v>88</v>
      </c>
      <c r="I31" s="19"/>
      <c r="J31" s="27" t="s">
        <v>88</v>
      </c>
      <c r="K31" s="19"/>
      <c r="L31" s="12" t="s">
        <v>88</v>
      </c>
      <c r="M31" s="19"/>
      <c r="N31" s="26" t="s">
        <v>88</v>
      </c>
    </row>
    <row r="32" spans="1:14" ht="12.75">
      <c r="A32" s="17" t="s">
        <v>74</v>
      </c>
      <c r="B32" s="29" t="s">
        <v>111</v>
      </c>
      <c r="C32" s="24"/>
      <c r="D32" s="21"/>
      <c r="E32" s="22"/>
      <c r="F32" s="11" t="s">
        <v>139</v>
      </c>
      <c r="G32" s="19"/>
      <c r="H32" s="11" t="s">
        <v>89</v>
      </c>
      <c r="I32" s="19"/>
      <c r="J32" s="27" t="s">
        <v>166</v>
      </c>
      <c r="K32" s="19"/>
      <c r="L32" s="12" t="s">
        <v>210</v>
      </c>
      <c r="M32" s="19"/>
      <c r="N32" s="26"/>
    </row>
    <row r="33" spans="1:14" ht="12.75">
      <c r="A33" s="17" t="s">
        <v>68</v>
      </c>
      <c r="B33" s="11" t="s">
        <v>112</v>
      </c>
      <c r="C33" s="19"/>
      <c r="D33" s="21"/>
      <c r="E33" s="22"/>
      <c r="F33" s="11" t="s">
        <v>140</v>
      </c>
      <c r="G33" s="19"/>
      <c r="H33" s="11" t="s">
        <v>90</v>
      </c>
      <c r="I33" s="19"/>
      <c r="J33" s="27" t="s">
        <v>167</v>
      </c>
      <c r="K33" s="19"/>
      <c r="L33" s="12" t="s">
        <v>211</v>
      </c>
      <c r="M33" s="19"/>
      <c r="N33" s="26"/>
    </row>
    <row r="34" spans="1:14" ht="12.75">
      <c r="A34" s="17" t="s">
        <v>69</v>
      </c>
      <c r="B34" s="11" t="s">
        <v>113</v>
      </c>
      <c r="C34" s="19"/>
      <c r="D34" s="21"/>
      <c r="E34" s="22"/>
      <c r="F34" s="11" t="s">
        <v>112</v>
      </c>
      <c r="G34" s="19"/>
      <c r="H34" s="11" t="s">
        <v>91</v>
      </c>
      <c r="I34" s="19"/>
      <c r="J34" s="27" t="s">
        <v>168</v>
      </c>
      <c r="K34" s="19"/>
      <c r="L34" s="12" t="s">
        <v>212</v>
      </c>
      <c r="M34" s="19"/>
      <c r="N34" s="26"/>
    </row>
    <row r="35" spans="1:14" ht="12.75">
      <c r="A35" s="17" t="s">
        <v>70</v>
      </c>
      <c r="B35" s="11" t="s">
        <v>114</v>
      </c>
      <c r="C35" s="19"/>
      <c r="D35" s="21"/>
      <c r="E35" s="22"/>
      <c r="F35" s="11" t="s">
        <v>141</v>
      </c>
      <c r="G35" s="19"/>
      <c r="H35" s="11" t="s">
        <v>92</v>
      </c>
      <c r="I35" s="19"/>
      <c r="J35" s="27" t="s">
        <v>169</v>
      </c>
      <c r="K35" s="19"/>
      <c r="L35" s="12" t="s">
        <v>213</v>
      </c>
      <c r="M35" s="19"/>
      <c r="N35" s="26"/>
    </row>
    <row r="36" spans="1:14" ht="12.75">
      <c r="A36" s="17" t="s">
        <v>71</v>
      </c>
      <c r="B36" s="11" t="s">
        <v>115</v>
      </c>
      <c r="C36" s="19"/>
      <c r="D36" s="21"/>
      <c r="E36" s="22"/>
      <c r="F36" s="11" t="s">
        <v>142</v>
      </c>
      <c r="G36" s="19"/>
      <c r="H36" s="11" t="s">
        <v>93</v>
      </c>
      <c r="I36" s="19"/>
      <c r="J36" s="27" t="s">
        <v>93</v>
      </c>
      <c r="K36" s="19"/>
      <c r="L36" s="12" t="s">
        <v>118</v>
      </c>
      <c r="M36" s="19"/>
      <c r="N36" s="26"/>
    </row>
    <row r="37" spans="1:14" ht="12.75">
      <c r="A37" s="17" t="s">
        <v>72</v>
      </c>
      <c r="B37" s="11" t="s">
        <v>116</v>
      </c>
      <c r="C37" s="19"/>
      <c r="D37" s="21"/>
      <c r="E37" s="22"/>
      <c r="F37" s="11" t="s">
        <v>143</v>
      </c>
      <c r="G37" s="19"/>
      <c r="H37" s="11">
        <v>33</v>
      </c>
      <c r="I37" s="19"/>
      <c r="J37" s="27" t="s">
        <v>170</v>
      </c>
      <c r="K37" s="19"/>
      <c r="L37" s="12" t="s">
        <v>171</v>
      </c>
      <c r="M37" s="19"/>
      <c r="N37" s="26"/>
    </row>
    <row r="38" spans="1:14" ht="12.75">
      <c r="A38" s="17" t="s">
        <v>73</v>
      </c>
      <c r="B38" s="11" t="s">
        <v>117</v>
      </c>
      <c r="C38" s="19"/>
      <c r="D38" s="21"/>
      <c r="E38" s="22"/>
      <c r="F38" s="11" t="s">
        <v>144</v>
      </c>
      <c r="G38" s="19"/>
      <c r="H38" s="11" t="s">
        <v>94</v>
      </c>
      <c r="I38" s="19"/>
      <c r="J38" s="27" t="s">
        <v>112</v>
      </c>
      <c r="K38" s="19"/>
      <c r="L38" s="12" t="s">
        <v>94</v>
      </c>
      <c r="M38" s="19"/>
      <c r="N38" s="26"/>
    </row>
    <row r="39" spans="1:14" ht="12.75">
      <c r="A39" s="17" t="s">
        <v>75</v>
      </c>
      <c r="B39" s="11" t="s">
        <v>118</v>
      </c>
      <c r="C39" s="19"/>
      <c r="D39" s="21"/>
      <c r="E39" s="22"/>
      <c r="F39" s="11" t="s">
        <v>92</v>
      </c>
      <c r="G39" s="19"/>
      <c r="H39" s="11" t="s">
        <v>95</v>
      </c>
      <c r="I39" s="19"/>
      <c r="J39" s="27" t="s">
        <v>169</v>
      </c>
      <c r="K39" s="19"/>
      <c r="L39" s="12" t="s">
        <v>214</v>
      </c>
      <c r="M39" s="19"/>
      <c r="N39" s="26"/>
    </row>
    <row r="40" spans="1:14" ht="12.75">
      <c r="A40" s="17" t="s">
        <v>76</v>
      </c>
      <c r="B40" s="11" t="s">
        <v>119</v>
      </c>
      <c r="C40" s="19"/>
      <c r="D40" s="21"/>
      <c r="E40" s="22"/>
      <c r="F40" s="11" t="s">
        <v>118</v>
      </c>
      <c r="G40" s="19"/>
      <c r="H40" s="11" t="s">
        <v>96</v>
      </c>
      <c r="I40" s="19"/>
      <c r="J40" s="27" t="s">
        <v>93</v>
      </c>
      <c r="K40" s="19"/>
      <c r="L40" s="12" t="s">
        <v>215</v>
      </c>
      <c r="M40" s="19"/>
      <c r="N40" s="26"/>
    </row>
    <row r="41" spans="1:14" ht="12.75">
      <c r="A41" s="17" t="s">
        <v>77</v>
      </c>
      <c r="B41" s="11" t="s">
        <v>120</v>
      </c>
      <c r="C41" s="19"/>
      <c r="D41" s="21"/>
      <c r="E41" s="22"/>
      <c r="F41" s="11" t="s">
        <v>145</v>
      </c>
      <c r="G41" s="19"/>
      <c r="H41" s="11" t="s">
        <v>97</v>
      </c>
      <c r="I41" s="19"/>
      <c r="J41" s="27" t="s">
        <v>171</v>
      </c>
      <c r="K41" s="19"/>
      <c r="L41" s="12" t="s">
        <v>216</v>
      </c>
      <c r="M41" s="19"/>
      <c r="N41" s="26"/>
    </row>
    <row r="42" spans="1:14" ht="12.75">
      <c r="A42" s="17" t="s">
        <v>78</v>
      </c>
      <c r="B42" s="11" t="s">
        <v>121</v>
      </c>
      <c r="C42" s="19"/>
      <c r="D42" s="21"/>
      <c r="E42" s="22"/>
      <c r="F42" s="11" t="s">
        <v>146</v>
      </c>
      <c r="G42" s="19"/>
      <c r="H42" s="11" t="s">
        <v>98</v>
      </c>
      <c r="I42" s="19"/>
      <c r="J42" s="27" t="s">
        <v>172</v>
      </c>
      <c r="K42" s="19"/>
      <c r="L42" s="12" t="s">
        <v>218</v>
      </c>
      <c r="M42" s="19"/>
      <c r="N42" s="26"/>
    </row>
    <row r="43" spans="1:14" ht="12.75">
      <c r="A43" s="17" t="s">
        <v>79</v>
      </c>
      <c r="B43" s="11" t="s">
        <v>116</v>
      </c>
      <c r="C43" s="19"/>
      <c r="D43" s="21"/>
      <c r="E43" s="22"/>
      <c r="F43" s="11" t="s">
        <v>147</v>
      </c>
      <c r="G43" s="19"/>
      <c r="H43" s="11">
        <v>34</v>
      </c>
      <c r="I43" s="19"/>
      <c r="J43" s="27" t="s">
        <v>173</v>
      </c>
      <c r="K43" s="19"/>
      <c r="L43" s="12" t="s">
        <v>217</v>
      </c>
      <c r="M43" s="19"/>
      <c r="N43" s="26"/>
    </row>
    <row r="44" spans="1:14" ht="12.75">
      <c r="A44" s="17" t="s">
        <v>80</v>
      </c>
      <c r="B44" s="41" t="s">
        <v>122</v>
      </c>
      <c r="C44" s="42"/>
      <c r="D44" s="21"/>
      <c r="E44" s="22"/>
      <c r="F44" s="11" t="s">
        <v>148</v>
      </c>
      <c r="G44" s="19"/>
      <c r="H44" s="41" t="s">
        <v>174</v>
      </c>
      <c r="I44" s="42"/>
      <c r="J44" s="41" t="s">
        <v>175</v>
      </c>
      <c r="K44" s="42"/>
      <c r="L44" s="41" t="s">
        <v>175</v>
      </c>
      <c r="M44" s="42"/>
      <c r="N44" s="26"/>
    </row>
    <row r="45" spans="1:14" ht="52.5" customHeight="1">
      <c r="A45" s="17" t="s">
        <v>81</v>
      </c>
      <c r="B45" s="37" t="s">
        <v>99</v>
      </c>
      <c r="C45" s="38"/>
      <c r="D45" s="21"/>
      <c r="E45" s="22"/>
      <c r="F45" s="39" t="s">
        <v>149</v>
      </c>
      <c r="G45" s="40"/>
      <c r="H45" s="37" t="s">
        <v>99</v>
      </c>
      <c r="I45" s="38"/>
      <c r="J45" s="37" t="s">
        <v>99</v>
      </c>
      <c r="K45" s="38"/>
      <c r="L45" s="37" t="s">
        <v>99</v>
      </c>
      <c r="M45" s="38"/>
      <c r="N45" s="26"/>
    </row>
    <row r="46" spans="1:14" ht="39.75" customHeight="1">
      <c r="A46" s="17" t="s">
        <v>82</v>
      </c>
      <c r="B46" s="37" t="s">
        <v>192</v>
      </c>
      <c r="C46" s="38"/>
      <c r="D46" s="21"/>
      <c r="E46" s="22"/>
      <c r="F46" s="39" t="s">
        <v>149</v>
      </c>
      <c r="G46" s="40"/>
      <c r="H46" s="37" t="s">
        <v>100</v>
      </c>
      <c r="I46" s="38"/>
      <c r="J46" s="37" t="s">
        <v>100</v>
      </c>
      <c r="K46" s="38"/>
      <c r="L46" s="37" t="s">
        <v>192</v>
      </c>
      <c r="M46" s="38"/>
      <c r="N46" s="26"/>
    </row>
    <row r="47" spans="1:14" ht="12.75">
      <c r="A47" s="17" t="s">
        <v>83</v>
      </c>
      <c r="B47" s="37" t="s">
        <v>123</v>
      </c>
      <c r="C47" s="38"/>
      <c r="D47" s="21"/>
      <c r="E47" s="22"/>
      <c r="F47" s="39" t="s">
        <v>149</v>
      </c>
      <c r="G47" s="40"/>
      <c r="H47" s="37" t="s">
        <v>101</v>
      </c>
      <c r="I47" s="38"/>
      <c r="J47" s="37" t="s">
        <v>176</v>
      </c>
      <c r="K47" s="38"/>
      <c r="L47" s="39" t="s">
        <v>102</v>
      </c>
      <c r="M47" s="40"/>
      <c r="N47" s="26"/>
    </row>
    <row r="48" spans="1:14" ht="12.75">
      <c r="A48" s="17" t="s">
        <v>84</v>
      </c>
      <c r="B48" s="39" t="s">
        <v>102</v>
      </c>
      <c r="C48" s="40"/>
      <c r="D48" s="21"/>
      <c r="E48" s="22"/>
      <c r="F48" s="39" t="s">
        <v>177</v>
      </c>
      <c r="G48" s="40"/>
      <c r="H48" s="39" t="s">
        <v>102</v>
      </c>
      <c r="I48" s="40"/>
      <c r="J48" s="39" t="s">
        <v>102</v>
      </c>
      <c r="K48" s="40"/>
      <c r="L48" s="39" t="s">
        <v>102</v>
      </c>
      <c r="M48" s="40"/>
      <c r="N48" s="26"/>
    </row>
    <row r="49" spans="1:14" ht="25.5" customHeight="1">
      <c r="A49" s="17" t="s">
        <v>85</v>
      </c>
      <c r="B49" s="41" t="s">
        <v>124</v>
      </c>
      <c r="C49" s="42"/>
      <c r="D49" s="21"/>
      <c r="E49" s="22"/>
      <c r="F49" s="41" t="s">
        <v>178</v>
      </c>
      <c r="G49" s="42"/>
      <c r="H49" s="39" t="s">
        <v>102</v>
      </c>
      <c r="I49" s="40"/>
      <c r="J49" s="39" t="s">
        <v>102</v>
      </c>
      <c r="K49" s="40"/>
      <c r="L49" s="39" t="s">
        <v>102</v>
      </c>
      <c r="M49" s="40"/>
      <c r="N49" s="26"/>
    </row>
  </sheetData>
  <sheetProtection/>
  <mergeCells count="55">
    <mergeCell ref="L45:M45"/>
    <mergeCell ref="L46:M46"/>
    <mergeCell ref="L47:M47"/>
    <mergeCell ref="L48:M48"/>
    <mergeCell ref="L49:M49"/>
    <mergeCell ref="H49:I49"/>
    <mergeCell ref="H45:I45"/>
    <mergeCell ref="H46:I46"/>
    <mergeCell ref="H47:I47"/>
    <mergeCell ref="H48:I48"/>
    <mergeCell ref="L2:M2"/>
    <mergeCell ref="L3:M3"/>
    <mergeCell ref="L4:M4"/>
    <mergeCell ref="L21:M21"/>
    <mergeCell ref="L44:M44"/>
    <mergeCell ref="J2:K2"/>
    <mergeCell ref="J3:K3"/>
    <mergeCell ref="J4:K4"/>
    <mergeCell ref="H44:I44"/>
    <mergeCell ref="J29:K29"/>
    <mergeCell ref="J30:K30"/>
    <mergeCell ref="H21:I21"/>
    <mergeCell ref="J21:K21"/>
    <mergeCell ref="F3:G3"/>
    <mergeCell ref="F2:G2"/>
    <mergeCell ref="F4:G4"/>
    <mergeCell ref="H3:I3"/>
    <mergeCell ref="H2:I2"/>
    <mergeCell ref="H4:I4"/>
    <mergeCell ref="B3:C3"/>
    <mergeCell ref="B2:C2"/>
    <mergeCell ref="B4:C4"/>
    <mergeCell ref="D2:E2"/>
    <mergeCell ref="D3:E3"/>
    <mergeCell ref="D4:E4"/>
    <mergeCell ref="B49:C49"/>
    <mergeCell ref="B44:C44"/>
    <mergeCell ref="F29:F30"/>
    <mergeCell ref="F45:G45"/>
    <mergeCell ref="F46:G46"/>
    <mergeCell ref="F47:G47"/>
    <mergeCell ref="B45:C45"/>
    <mergeCell ref="B46:C46"/>
    <mergeCell ref="B47:C47"/>
    <mergeCell ref="B48:C48"/>
    <mergeCell ref="B21:C21"/>
    <mergeCell ref="J47:K47"/>
    <mergeCell ref="J48:K48"/>
    <mergeCell ref="J49:K49"/>
    <mergeCell ref="F48:G48"/>
    <mergeCell ref="F49:G49"/>
    <mergeCell ref="F21:G21"/>
    <mergeCell ref="J44:K44"/>
    <mergeCell ref="J45:K45"/>
    <mergeCell ref="J46:K46"/>
  </mergeCells>
  <printOptions/>
  <pageMargins left="0.75" right="0.75" top="1" bottom="1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Northrop Grumman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minergr</dc:creator>
  <cp:keywords/>
  <dc:description/>
  <cp:lastModifiedBy>Gregg</cp:lastModifiedBy>
  <cp:lastPrinted>2008-12-05T05:18:16Z</cp:lastPrinted>
  <dcterms:created xsi:type="dcterms:W3CDTF">2008-08-29T20:47:35Z</dcterms:created>
  <dcterms:modified xsi:type="dcterms:W3CDTF">2010-01-10T21:20:12Z</dcterms:modified>
  <cp:category/>
  <cp:version/>
  <cp:contentType/>
  <cp:contentStatus/>
</cp:coreProperties>
</file>